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90" windowWidth="14355" windowHeight="7755"/>
  </bookViews>
  <sheets>
    <sheet name="QUA760-000" sheetId="1" r:id="rId1"/>
  </sheets>
  <calcPr calcId="144525"/>
</workbook>
</file>

<file path=xl/calcChain.xml><?xml version="1.0" encoding="utf-8"?>
<calcChain xmlns="http://schemas.openxmlformats.org/spreadsheetml/2006/main">
  <c r="C37" i="1" l="1"/>
  <c r="C35" i="1"/>
  <c r="C26" i="1"/>
  <c r="E37" i="1" l="1"/>
</calcChain>
</file>

<file path=xl/sharedStrings.xml><?xml version="1.0" encoding="utf-8"?>
<sst xmlns="http://schemas.openxmlformats.org/spreadsheetml/2006/main" count="57" uniqueCount="48">
  <si>
    <t>IMPOSTE E TASSE INDEDUCIBILI</t>
  </si>
  <si>
    <t>IMPOSTE ANTICIPATE (STORNO)</t>
  </si>
  <si>
    <t>utile civilistico</t>
  </si>
  <si>
    <t>VAR. AUMENTO:</t>
  </si>
  <si>
    <t>spese di rappresentanza ded.</t>
  </si>
  <si>
    <t>RF23</t>
  </si>
  <si>
    <t>omaggi deducibili (buoni carb.)</t>
  </si>
  <si>
    <t>RF16</t>
  </si>
  <si>
    <t xml:space="preserve">AMMORTAM. INDED. </t>
  </si>
  <si>
    <t>RF31 col. 99</t>
  </si>
  <si>
    <t>20% spese telefoniche</t>
  </si>
  <si>
    <t>20% spese cellulari</t>
  </si>
  <si>
    <t>20% noleggio telefonia</t>
  </si>
  <si>
    <t>TOT. VAR AUMENTO</t>
  </si>
  <si>
    <t>VAR. DIMINUZIONE</t>
  </si>
  <si>
    <t>RF43</t>
  </si>
  <si>
    <t>10% IRAP RILEV. INT. PASSIVI</t>
  </si>
  <si>
    <t>RF55 col. 12</t>
  </si>
  <si>
    <t>deduz. IRAP spese personale</t>
  </si>
  <si>
    <t>RF55 col. 33</t>
  </si>
  <si>
    <t>superammortamento</t>
  </si>
  <si>
    <t>RF55 col. 50</t>
  </si>
  <si>
    <t>TOT. VAR. DIMINUZIONE</t>
  </si>
  <si>
    <t>IRAP dell'esercizio</t>
  </si>
  <si>
    <t>IRES dell'esercizio</t>
  </si>
  <si>
    <t>INTERESSI INDED. DA ROL TEST</t>
  </si>
  <si>
    <t>SANZIONI/INTERESSI INDED.</t>
  </si>
  <si>
    <t>RF21</t>
  </si>
  <si>
    <t>RF15 COL.1</t>
  </si>
  <si>
    <t>RF15 COL.2</t>
  </si>
  <si>
    <t>Sopravvenienze indeducibili</t>
  </si>
  <si>
    <t>RF19</t>
  </si>
  <si>
    <t xml:space="preserve">altri oneri di gest. Inded. </t>
  </si>
  <si>
    <t>RF55 COL. 99</t>
  </si>
  <si>
    <t>sopravv. Attive non tassabili</t>
  </si>
  <si>
    <t>multe indeducibili</t>
  </si>
  <si>
    <t>*24% =</t>
  </si>
  <si>
    <t>IRES</t>
  </si>
  <si>
    <t xml:space="preserve">altri acquisti inded. </t>
  </si>
  <si>
    <t>20% manut. Telefono</t>
  </si>
  <si>
    <t xml:space="preserve">altri servizi inded. </t>
  </si>
  <si>
    <t>UTILE FISCALE 2024</t>
  </si>
  <si>
    <t xml:space="preserve">TOOL QUADRO RF </t>
  </si>
  <si>
    <t>IMPOSTE ANTICIPATE (ACCANTON.)</t>
  </si>
  <si>
    <t>Suggerimento: una volta calcolate la imposte correnti IRES ed IRAP, dovete inserirle</t>
  </si>
  <si>
    <t xml:space="preserve">in bilancio ed ottenere così l'utile civilistico. Tale valore deve essere inserito in C5 </t>
  </si>
  <si>
    <t>al posto dellutile ante imposte, mentre IRES ed IRAP devono essere inserite in C12 e C13.</t>
  </si>
  <si>
    <t xml:space="preserve">Il rigo 37 non deve cambiare.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</si>
</sst>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4">
    <xf numFmtId="0" fontId="0" fillId="0" borderId="0" xfId="0"/>
    <xf numFmtId="4" fontId="0" fillId="0" borderId="0" xfId="0" applyNumberFormat="1"/>
    <xf numFmtId="0" fontId="16" fillId="0" borderId="0" xfId="0" applyFont="1"/>
    <xf numFmtId="4" fontId="16" fillId="0" borderId="0" xfId="0" applyNumberFormat="1" applyFont="1"/>
    <xf numFmtId="0" fontId="0" fillId="33" borderId="0" xfId="0" applyFont="1" applyFill="1"/>
    <xf numFmtId="0" fontId="0" fillId="33" borderId="0" xfId="0" applyFill="1"/>
    <xf numFmtId="0" fontId="0" fillId="0" borderId="0" xfId="0" applyFont="1" applyFill="1"/>
    <xf numFmtId="0" fontId="0" fillId="0" borderId="0" xfId="0" applyFill="1"/>
    <xf numFmtId="4" fontId="0" fillId="0" borderId="0" xfId="0" applyNumberFormat="1" applyFill="1"/>
    <xf numFmtId="0" fontId="16" fillId="33" borderId="0" xfId="0" applyFont="1" applyFill="1"/>
    <xf numFmtId="0" fontId="0" fillId="0" borderId="0" xfId="0" applyFont="1"/>
    <xf numFmtId="0" fontId="0" fillId="34" borderId="0" xfId="0" applyFont="1" applyFill="1"/>
    <xf numFmtId="0" fontId="0" fillId="34" borderId="0" xfId="0" applyFill="1"/>
    <xf numFmtId="4" fontId="0" fillId="33" borderId="0" xfId="0" applyNumberFormat="1" applyFill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Z37"/>
  <sheetViews>
    <sheetView tabSelected="1" workbookViewId="0">
      <selection activeCell="B7" sqref="B7"/>
    </sheetView>
  </sheetViews>
  <sheetFormatPr defaultRowHeight="15" x14ac:dyDescent="0.25"/>
  <cols>
    <col min="1" max="1" width="12.28515625" customWidth="1"/>
    <col min="2" max="2" width="34.5703125" customWidth="1"/>
    <col min="3" max="3" width="11.5703125" customWidth="1"/>
    <col min="4" max="4" width="11.28515625" customWidth="1"/>
    <col min="5" max="5" width="12.42578125" customWidth="1"/>
  </cols>
  <sheetData>
    <row r="1" spans="1:26" s="2" customFormat="1" x14ac:dyDescent="0.25">
      <c r="A1" s="2" t="s">
        <v>42</v>
      </c>
    </row>
    <row r="2" spans="1:26" x14ac:dyDescent="0.25">
      <c r="B2" t="s">
        <v>44</v>
      </c>
      <c r="C2" s="1"/>
    </row>
    <row r="3" spans="1:26" x14ac:dyDescent="0.25">
      <c r="B3" t="s">
        <v>45</v>
      </c>
      <c r="C3" s="1"/>
    </row>
    <row r="4" spans="1:26" x14ac:dyDescent="0.25">
      <c r="B4" t="s">
        <v>46</v>
      </c>
      <c r="C4" s="1"/>
      <c r="G4" t="s">
        <v>47</v>
      </c>
    </row>
    <row r="5" spans="1:26" s="9" customFormat="1" x14ac:dyDescent="0.25">
      <c r="B5" s="9" t="s">
        <v>2</v>
      </c>
      <c r="C5" s="9">
        <v>43929</v>
      </c>
    </row>
    <row r="6" spans="1:26" s="2" customFormat="1" x14ac:dyDescent="0.25">
      <c r="C6" s="2">
        <v>0</v>
      </c>
    </row>
    <row r="7" spans="1:26" s="2" customFormat="1" x14ac:dyDescent="0.25">
      <c r="B7" s="2" t="s">
        <v>3</v>
      </c>
      <c r="C7" s="2">
        <v>0</v>
      </c>
    </row>
    <row r="8" spans="1:26" s="4" customFormat="1" x14ac:dyDescent="0.25">
      <c r="A8" s="6"/>
      <c r="B8" s="6" t="s">
        <v>25</v>
      </c>
      <c r="C8" s="6">
        <v>0</v>
      </c>
      <c r="D8" s="6" t="s">
        <v>28</v>
      </c>
      <c r="E8" s="11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</row>
    <row r="9" spans="1:26" s="4" customFormat="1" x14ac:dyDescent="0.25">
      <c r="A9" s="6"/>
      <c r="B9" s="6" t="s">
        <v>26</v>
      </c>
      <c r="C9" s="6">
        <v>230</v>
      </c>
      <c r="D9" s="6" t="s">
        <v>29</v>
      </c>
      <c r="E9" s="11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</row>
    <row r="10" spans="1:26" s="5" customFormat="1" x14ac:dyDescent="0.25">
      <c r="A10" s="7"/>
      <c r="B10" s="7" t="s">
        <v>0</v>
      </c>
      <c r="C10" s="8">
        <v>223</v>
      </c>
      <c r="D10" s="7" t="s">
        <v>7</v>
      </c>
      <c r="E10" s="12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</row>
    <row r="11" spans="1:26" s="5" customFormat="1" x14ac:dyDescent="0.25">
      <c r="A11" s="7"/>
      <c r="B11" s="7" t="s">
        <v>1</v>
      </c>
      <c r="C11" s="8">
        <v>1015</v>
      </c>
      <c r="D11" s="7" t="s">
        <v>7</v>
      </c>
      <c r="E11" s="12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</row>
    <row r="12" spans="1:26" x14ac:dyDescent="0.25">
      <c r="A12" s="7"/>
      <c r="B12" s="5" t="s">
        <v>23</v>
      </c>
      <c r="C12" s="13">
        <v>0</v>
      </c>
      <c r="D12" s="5" t="s">
        <v>7</v>
      </c>
      <c r="E12" s="12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</row>
    <row r="13" spans="1:26" x14ac:dyDescent="0.25">
      <c r="A13" s="7"/>
      <c r="B13" s="5" t="s">
        <v>24</v>
      </c>
      <c r="C13" s="13">
        <v>0</v>
      </c>
      <c r="D13" s="5" t="s">
        <v>7</v>
      </c>
      <c r="E13" s="12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</row>
    <row r="14" spans="1:26" s="5" customFormat="1" x14ac:dyDescent="0.25">
      <c r="A14" s="7"/>
      <c r="B14" s="7" t="s">
        <v>30</v>
      </c>
      <c r="C14" s="8">
        <v>274</v>
      </c>
      <c r="D14" s="7" t="s">
        <v>31</v>
      </c>
      <c r="E14" s="12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</row>
    <row r="15" spans="1:26" s="4" customFormat="1" x14ac:dyDescent="0.25">
      <c r="A15" s="6"/>
      <c r="B15" s="6" t="s">
        <v>8</v>
      </c>
      <c r="C15" s="6">
        <v>39</v>
      </c>
      <c r="D15" s="6" t="s">
        <v>27</v>
      </c>
      <c r="E15" s="11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  <c r="Z15" s="6"/>
    </row>
    <row r="16" spans="1:26" s="5" customFormat="1" x14ac:dyDescent="0.25">
      <c r="A16" s="7"/>
      <c r="B16" s="7" t="s">
        <v>4</v>
      </c>
      <c r="C16" s="8">
        <v>0</v>
      </c>
      <c r="D16" s="7" t="s">
        <v>5</v>
      </c>
      <c r="E16" s="12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</row>
    <row r="17" spans="1:26" s="5" customFormat="1" x14ac:dyDescent="0.25">
      <c r="A17" s="7"/>
      <c r="B17" s="7" t="s">
        <v>6</v>
      </c>
      <c r="C17" s="8">
        <v>15000</v>
      </c>
      <c r="D17" s="7" t="s">
        <v>5</v>
      </c>
      <c r="E17" s="12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</row>
    <row r="18" spans="1:26" s="5" customFormat="1" x14ac:dyDescent="0.25">
      <c r="A18" s="7"/>
      <c r="B18" s="7" t="s">
        <v>39</v>
      </c>
      <c r="C18" s="8">
        <v>1.2</v>
      </c>
      <c r="D18" s="7"/>
      <c r="E18" s="12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</row>
    <row r="19" spans="1:26" x14ac:dyDescent="0.25">
      <c r="B19" t="s">
        <v>10</v>
      </c>
      <c r="C19" s="1">
        <v>253</v>
      </c>
      <c r="D19" t="s">
        <v>9</v>
      </c>
    </row>
    <row r="20" spans="1:26" x14ac:dyDescent="0.25">
      <c r="B20" t="s">
        <v>11</v>
      </c>
      <c r="C20" s="1">
        <v>241</v>
      </c>
      <c r="D20" t="s">
        <v>9</v>
      </c>
    </row>
    <row r="21" spans="1:26" x14ac:dyDescent="0.25">
      <c r="B21" t="s">
        <v>12</v>
      </c>
      <c r="C21" s="1">
        <v>12</v>
      </c>
      <c r="D21" t="s">
        <v>9</v>
      </c>
    </row>
    <row r="22" spans="1:26" x14ac:dyDescent="0.25">
      <c r="B22" t="s">
        <v>35</v>
      </c>
      <c r="C22" s="1">
        <v>29.4</v>
      </c>
      <c r="D22" t="s">
        <v>9</v>
      </c>
    </row>
    <row r="23" spans="1:26" x14ac:dyDescent="0.25">
      <c r="B23" t="s">
        <v>38</v>
      </c>
      <c r="C23" s="1">
        <v>386</v>
      </c>
    </row>
    <row r="24" spans="1:26" x14ac:dyDescent="0.25">
      <c r="B24" t="s">
        <v>40</v>
      </c>
      <c r="C24" s="1">
        <v>12</v>
      </c>
    </row>
    <row r="25" spans="1:26" x14ac:dyDescent="0.25">
      <c r="B25" t="s">
        <v>32</v>
      </c>
      <c r="C25" s="1">
        <v>0</v>
      </c>
      <c r="D25" t="s">
        <v>9</v>
      </c>
    </row>
    <row r="26" spans="1:26" s="2" customFormat="1" x14ac:dyDescent="0.25">
      <c r="B26" s="2" t="s">
        <v>13</v>
      </c>
      <c r="C26" s="2">
        <f>SUM(C8:C25)</f>
        <v>17715.600000000002</v>
      </c>
    </row>
    <row r="27" spans="1:26" x14ac:dyDescent="0.25">
      <c r="C27" s="2">
        <v>0</v>
      </c>
    </row>
    <row r="28" spans="1:26" s="2" customFormat="1" x14ac:dyDescent="0.25">
      <c r="B28" s="2" t="s">
        <v>14</v>
      </c>
      <c r="C28" s="2">
        <v>0</v>
      </c>
    </row>
    <row r="29" spans="1:26" s="10" customFormat="1" x14ac:dyDescent="0.25">
      <c r="B29" s="10" t="s">
        <v>43</v>
      </c>
      <c r="C29" s="2">
        <v>0</v>
      </c>
    </row>
    <row r="30" spans="1:26" x14ac:dyDescent="0.25">
      <c r="B30" t="s">
        <v>6</v>
      </c>
      <c r="C30" s="1">
        <v>15000</v>
      </c>
      <c r="D30" t="s">
        <v>15</v>
      </c>
    </row>
    <row r="31" spans="1:26" x14ac:dyDescent="0.25">
      <c r="B31" t="s">
        <v>16</v>
      </c>
      <c r="C31">
        <v>1090</v>
      </c>
      <c r="D31" t="s">
        <v>17</v>
      </c>
    </row>
    <row r="32" spans="1:26" x14ac:dyDescent="0.25">
      <c r="B32" t="s">
        <v>18</v>
      </c>
      <c r="C32">
        <v>7688</v>
      </c>
      <c r="D32" t="s">
        <v>19</v>
      </c>
    </row>
    <row r="33" spans="2:6" x14ac:dyDescent="0.25">
      <c r="B33" t="s">
        <v>20</v>
      </c>
      <c r="C33">
        <v>147.5</v>
      </c>
      <c r="D33" t="s">
        <v>21</v>
      </c>
    </row>
    <row r="34" spans="2:6" x14ac:dyDescent="0.25">
      <c r="B34" t="s">
        <v>34</v>
      </c>
      <c r="C34">
        <v>315</v>
      </c>
      <c r="D34" t="s">
        <v>33</v>
      </c>
    </row>
    <row r="35" spans="2:6" s="2" customFormat="1" x14ac:dyDescent="0.25">
      <c r="B35" s="2" t="s">
        <v>22</v>
      </c>
      <c r="C35" s="2">
        <f>SUM(C29:C34)</f>
        <v>24240.5</v>
      </c>
      <c r="D35" s="3"/>
    </row>
    <row r="36" spans="2:6" x14ac:dyDescent="0.25">
      <c r="C36" s="2">
        <v>0</v>
      </c>
    </row>
    <row r="37" spans="2:6" s="2" customFormat="1" x14ac:dyDescent="0.25">
      <c r="B37" s="2" t="s">
        <v>41</v>
      </c>
      <c r="C37" s="2">
        <f>SUM(C5,C26,-C35)</f>
        <v>37404.100000000006</v>
      </c>
      <c r="D37" s="2" t="s">
        <v>36</v>
      </c>
      <c r="E37" s="2">
        <f>PRODUCT(C37,24/100)</f>
        <v>8976.9840000000004</v>
      </c>
      <c r="F37" s="2" t="s">
        <v>37</v>
      </c>
    </row>
  </sheetData>
  <pageMargins left="0.7" right="0.7" top="0.75" bottom="0.75" header="0.3" footer="0.3"/>
  <pageSetup paperSize="9" scale="92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QUA760-000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Utente</cp:lastModifiedBy>
  <cp:lastPrinted>2025-03-04T17:03:48Z</cp:lastPrinted>
  <dcterms:created xsi:type="dcterms:W3CDTF">2022-05-19T14:50:02Z</dcterms:created>
  <dcterms:modified xsi:type="dcterms:W3CDTF">2025-03-12T08:58:46Z</dcterms:modified>
</cp:coreProperties>
</file>